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040" windowHeight="10704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H16" i="1" l="1"/>
  <c r="I16" i="1"/>
  <c r="J16" i="1"/>
  <c r="G16" i="1"/>
  <c r="E16" i="1"/>
  <c r="G9" i="1"/>
  <c r="E9" i="1"/>
  <c r="H19" i="1" l="1"/>
  <c r="I19" i="1"/>
  <c r="J19" i="1"/>
  <c r="G19" i="1"/>
  <c r="H9" i="1"/>
  <c r="I9" i="1"/>
  <c r="J9" i="1"/>
  <c r="H20" i="1" l="1"/>
  <c r="J20" i="1"/>
  <c r="I20" i="1"/>
  <c r="G20" i="1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<sst xmlns="http://schemas.openxmlformats.org/spreadsheetml/2006/main" count="43" uniqueCount="39">
  <si>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</si>
  <si>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</si>
  <si>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</si>
  <si>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</si>
  <si>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</si>
  <si>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</si>
  <si>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</si>
  <si>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</si>
  <si>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</si>
  <si>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</si>
  <si>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</si>
  <si>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</si>
  <si>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</si>
  <si>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</si>
  <si>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</si>
  <si>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ИТОГО за завтрак</t>
  </si>
  <si>
    <t>ИТОГО за обед</t>
  </si>
  <si>
    <t>ИТОГО за полдник</t>
  </si>
  <si>
    <t>ИТОГО ЗА ДЕНЬ</t>
  </si>
  <si>
    <t>Хлеб ржаной</t>
  </si>
  <si>
    <t>напиток</t>
  </si>
  <si>
    <t>1 блюдо</t>
  </si>
  <si>
    <t>2 блюдо</t>
  </si>
  <si>
    <t>гарнир</t>
  </si>
  <si>
    <t>МОУ "ГИМНАЗИЯ № 5 "</t>
  </si>
  <si>
    <t>Чай с сахаром</t>
  </si>
  <si>
    <t>гор.напиток</t>
  </si>
  <si>
    <t>Хлеб пшеничный витаминизированный</t>
  </si>
  <si>
    <t>Митбол куриный</t>
  </si>
  <si>
    <t>Каша гречневая рассыпчатая</t>
  </si>
  <si>
    <t>закуска</t>
  </si>
  <si>
    <t>б/н</t>
  </si>
  <si>
    <t>Огурцы соленые</t>
  </si>
  <si>
    <t>Морковь отварная</t>
  </si>
  <si>
    <t>Суп картофельный с макаронными изделиями на курином бульоне</t>
  </si>
  <si>
    <t>Рагу из птицы</t>
  </si>
  <si>
    <t>Компот из смеси сухофруктов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</si>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</sst>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2" borderId="12" xfId="0" applyFill="1" applyBorder="1" applyAlignment="1" applyProtection="1">
      <alignment horizontal="left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1" fillId="2" borderId="15" xfId="0" applyFont="1" applyFill="1" applyBorder="1" applyAlignment="1" applyProtection="1">
      <alignment horizontal="center"/>
      <protection locked="0"/>
    </xf>
    <xf numFmtId="0" fontId="1" fillId="2" borderId="15" xfId="0" applyFont="1" applyFill="1" applyBorder="1" applyAlignment="1" applyProtection="1">
      <alignment horizontal="left"/>
      <protection locked="0"/>
    </xf>
    <xf numFmtId="0" fontId="1" fillId="2" borderId="16" xfId="0" applyFont="1" applyFill="1" applyBorder="1" applyAlignment="1" applyProtection="1">
      <alignment horizontal="center"/>
      <protection locked="0"/>
    </xf>
    <xf numFmtId="0" fontId="1" fillId="0" borderId="14" xfId="0" applyFont="1" applyBorder="1" applyAlignment="1">
      <alignment horizontal="left"/>
    </xf>
    <xf numFmtId="0" fontId="1" fillId="2" borderId="17" xfId="0" applyFont="1" applyFill="1" applyBorder="1" applyAlignment="1" applyProtection="1">
      <alignment horizontal="left"/>
      <protection locked="0"/>
    </xf>
    <xf numFmtId="0" fontId="1" fillId="2" borderId="5" xfId="0" applyFont="1" applyFill="1" applyBorder="1" applyAlignment="1" applyProtection="1">
      <alignment horizontal="center"/>
      <protection locked="0"/>
    </xf>
    <xf numFmtId="0" fontId="1" fillId="2" borderId="18" xfId="0" applyFont="1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alignment horizontal="left"/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0" fillId="0" borderId="0" xfId="0" applyBorder="1" applyAlignment="1">
      <alignment horizontal="center"/>
    </xf>
    <xf numFmtId="0" fontId="0" fillId="2" borderId="11" xfId="0" applyFill="1" applyBorder="1" applyAlignment="1" applyProtection="1">
      <alignment horizontal="center"/>
      <protection locked="0"/>
    </xf>
    <xf numFmtId="0" fontId="1" fillId="0" borderId="14" xfId="0" applyFont="1" applyBorder="1"/>
    <xf numFmtId="0" fontId="1" fillId="2" borderId="17" xfId="0" applyFon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protection locked="0"/>
    </xf>
    <xf numFmtId="0" fontId="0" fillId="2" borderId="22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left"/>
      <protection locked="0"/>
    </xf>
    <xf numFmtId="0" fontId="0" fillId="2" borderId="23" xfId="0" applyFill="1" applyBorder="1" applyAlignment="1" applyProtection="1">
      <alignment horizontal="center"/>
      <protection locked="0"/>
    </xf>
    <xf numFmtId="0" fontId="0" fillId="2" borderId="24" xfId="0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2" borderId="25" xfId="0" applyFill="1" applyBorder="1" applyAlignment="1" applyProtection="1">
      <alignment horizontal="center"/>
      <protection locked="0"/>
    </xf>
    <xf numFmtId="0" fontId="2" fillId="3" borderId="1" xfId="0" applyFont="1" applyFill="1" applyBorder="1" applyProtection="1"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RowColHeaders="0" tabSelected="1" workbookViewId="0">
      <selection activeCell="E21" sqref="E2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2" t="s">
        <v>0</v>
      </c>
      <c r="B1" s="39" t="s">
        <v>24</v>
      </c>
      <c r="C1" s="40"/>
      <c r="D1" s="41"/>
      <c r="E1" t="s">
        <v>12</v>
      </c>
      <c r="F1" s="1"/>
      <c r="I1" s="2" t="s">
        <v>1</v>
      </c>
      <c r="J1" s="1">
        <v>4</v>
      </c>
    </row>
    <row r="2" spans="1:10" ht="7.5" customHeight="1" thickBot="1" x14ac:dyDescent="0.35"/>
    <row r="3" spans="1:10" ht="15" thickBot="1" x14ac:dyDescent="0.35">
      <c r="A3" s="3" t="s">
        <v>2</v>
      </c>
      <c r="B3" s="4" t="s">
        <v>3</v>
      </c>
      <c r="C3" s="7" t="s">
        <v>13</v>
      </c>
      <c r="D3" s="8" t="s">
        <v>4</v>
      </c>
      <c r="E3" s="4" t="s">
        <v>14</v>
      </c>
      <c r="F3" s="7" t="s">
        <v>5</v>
      </c>
      <c r="G3" s="4" t="s">
        <v>6</v>
      </c>
      <c r="H3" s="7" t="s">
        <v>7</v>
      </c>
      <c r="I3" s="4" t="s">
        <v>8</v>
      </c>
      <c r="J3" s="4" t="s">
        <v>9</v>
      </c>
    </row>
    <row r="4" spans="1:10" x14ac:dyDescent="0.3">
      <c r="A4" s="5" t="s">
        <v>10</v>
      </c>
      <c r="B4" s="38" t="s">
        <v>26</v>
      </c>
      <c r="C4" s="11">
        <v>144</v>
      </c>
      <c r="D4" s="10" t="s">
        <v>25</v>
      </c>
      <c r="E4" s="11">
        <v>200</v>
      </c>
      <c r="F4" s="25"/>
      <c r="G4" s="11">
        <v>28.04</v>
      </c>
      <c r="H4" s="11">
        <v>0.2</v>
      </c>
      <c r="I4" s="11">
        <v>0.06</v>
      </c>
      <c r="J4" s="11">
        <v>7.06</v>
      </c>
    </row>
    <row r="5" spans="1:10" x14ac:dyDescent="0.3">
      <c r="A5" s="6"/>
      <c r="B5" s="38" t="s">
        <v>37</v>
      </c>
      <c r="C5" s="11"/>
      <c r="D5" s="10" t="s">
        <v>27</v>
      </c>
      <c r="E5" s="11">
        <v>15</v>
      </c>
      <c r="F5" s="11"/>
      <c r="G5" s="11">
        <v>29.85</v>
      </c>
      <c r="H5" s="11">
        <v>0.99</v>
      </c>
      <c r="I5" s="11">
        <v>0.13</v>
      </c>
      <c r="J5" s="11">
        <v>5.7</v>
      </c>
    </row>
    <row r="6" spans="1:10" x14ac:dyDescent="0.3">
      <c r="A6" s="5"/>
      <c r="B6" s="38" t="s">
        <v>22</v>
      </c>
      <c r="C6" s="11">
        <v>412</v>
      </c>
      <c r="D6" s="10" t="s">
        <v>28</v>
      </c>
      <c r="E6" s="11">
        <v>90</v>
      </c>
      <c r="F6" s="11"/>
      <c r="G6" s="11">
        <v>262.60000000000002</v>
      </c>
      <c r="H6" s="11">
        <v>11.4</v>
      </c>
      <c r="I6" s="11">
        <v>14.94</v>
      </c>
      <c r="J6" s="11">
        <v>19.899999999999999</v>
      </c>
    </row>
    <row r="7" spans="1:10" x14ac:dyDescent="0.3">
      <c r="A7" s="5"/>
      <c r="B7" s="38" t="s">
        <v>23</v>
      </c>
      <c r="C7" s="11">
        <v>237</v>
      </c>
      <c r="D7" s="10" t="s">
        <v>29</v>
      </c>
      <c r="E7" s="11">
        <v>150</v>
      </c>
      <c r="F7" s="11"/>
      <c r="G7" s="11">
        <v>225.67</v>
      </c>
      <c r="H7" s="11">
        <v>5.64</v>
      </c>
      <c r="I7" s="11">
        <v>3.91</v>
      </c>
      <c r="J7" s="11">
        <v>38.85</v>
      </c>
    </row>
    <row r="8" spans="1:10" ht="15" thickBot="1" x14ac:dyDescent="0.35">
      <c r="A8" s="5"/>
      <c r="B8" s="38" t="s">
        <v>30</v>
      </c>
      <c r="C8" s="11" t="s">
        <v>31</v>
      </c>
      <c r="D8" s="10" t="s">
        <v>32</v>
      </c>
      <c r="E8" s="11">
        <v>60</v>
      </c>
      <c r="F8" s="11"/>
      <c r="G8" s="11">
        <v>7.8</v>
      </c>
      <c r="H8" s="11">
        <v>0.48</v>
      </c>
      <c r="I8" s="11">
        <v>0.06</v>
      </c>
      <c r="J8" s="11">
        <v>1.02</v>
      </c>
    </row>
    <row r="9" spans="1:10" ht="15" thickBot="1" x14ac:dyDescent="0.35">
      <c r="A9" s="15" t="s">
        <v>15</v>
      </c>
      <c r="B9" s="13"/>
      <c r="C9" s="12"/>
      <c r="D9" s="16"/>
      <c r="E9" s="17">
        <f>SUM(E4:E8)</f>
        <v>515</v>
      </c>
      <c r="F9" s="26"/>
      <c r="G9" s="18">
        <f>SUM(G4:G8)</f>
        <v>553.95999999999992</v>
      </c>
      <c r="H9" s="12">
        <f>SUM(H4:H8)</f>
        <v>18.71</v>
      </c>
      <c r="I9" s="12">
        <f>SUM(I4:I8)</f>
        <v>19.099999999999998</v>
      </c>
      <c r="J9" s="14">
        <f>SUM(J4:J8)</f>
        <v>72.529999999999987</v>
      </c>
    </row>
    <row r="10" spans="1:10" x14ac:dyDescent="0.3">
      <c r="A10" s="9"/>
      <c r="B10" s="38" t="s">
        <v>30</v>
      </c>
      <c r="C10" s="20">
        <v>16</v>
      </c>
      <c r="D10" s="19" t="s">
        <v>33</v>
      </c>
      <c r="E10" s="20">
        <v>60</v>
      </c>
      <c r="F10" s="25"/>
      <c r="G10" s="27">
        <v>21.21</v>
      </c>
      <c r="H10" s="20">
        <v>0.79</v>
      </c>
      <c r="I10" s="20">
        <v>0.06</v>
      </c>
      <c r="J10" s="20">
        <v>4.2</v>
      </c>
    </row>
    <row r="11" spans="1:10" x14ac:dyDescent="0.3">
      <c r="A11" s="21" t="s">
        <v>11</v>
      </c>
      <c r="B11" s="38" t="s">
        <v>21</v>
      </c>
      <c r="C11" s="11">
        <v>147</v>
      </c>
      <c r="D11" s="10" t="s">
        <v>34</v>
      </c>
      <c r="E11" s="11">
        <v>200</v>
      </c>
      <c r="F11" s="11"/>
      <c r="G11" s="28">
        <v>152.36000000000001</v>
      </c>
      <c r="H11" s="11">
        <v>3.42</v>
      </c>
      <c r="I11" s="11">
        <v>2.58</v>
      </c>
      <c r="J11" s="11">
        <v>20.04</v>
      </c>
    </row>
    <row r="12" spans="1:10" x14ac:dyDescent="0.3">
      <c r="A12" s="5"/>
      <c r="B12" s="38" t="s">
        <v>22</v>
      </c>
      <c r="C12" s="11">
        <v>407</v>
      </c>
      <c r="D12" s="10" t="s">
        <v>35</v>
      </c>
      <c r="E12" s="11">
        <v>240</v>
      </c>
      <c r="F12" s="11"/>
      <c r="G12" s="28">
        <v>405.36</v>
      </c>
      <c r="H12" s="11">
        <v>17.559999999999999</v>
      </c>
      <c r="I12" s="11">
        <v>22.36</v>
      </c>
      <c r="J12" s="11">
        <v>56.97</v>
      </c>
    </row>
    <row r="13" spans="1:10" x14ac:dyDescent="0.3">
      <c r="A13" s="6"/>
      <c r="B13" s="38" t="s">
        <v>20</v>
      </c>
      <c r="C13" s="11">
        <v>508</v>
      </c>
      <c r="D13" s="10" t="s">
        <v>36</v>
      </c>
      <c r="E13" s="11">
        <v>200</v>
      </c>
      <c r="F13" s="11"/>
      <c r="G13" s="28">
        <v>40.44</v>
      </c>
      <c r="H13" s="11">
        <v>0.08</v>
      </c>
      <c r="I13" s="11">
        <v>0</v>
      </c>
      <c r="J13" s="11">
        <v>10.62</v>
      </c>
    </row>
    <row r="14" spans="1:10" x14ac:dyDescent="0.3">
      <c r="A14" s="6"/>
      <c r="B14" s="38" t="s">
        <v>37</v>
      </c>
      <c r="C14" s="11"/>
      <c r="D14" s="10" t="s">
        <v>27</v>
      </c>
      <c r="E14" s="11">
        <v>30</v>
      </c>
      <c r="F14" s="11"/>
      <c r="G14" s="28">
        <v>59.7</v>
      </c>
      <c r="H14" s="11">
        <v>1.98</v>
      </c>
      <c r="I14" s="11">
        <v>0.27</v>
      </c>
      <c r="J14" s="11">
        <v>11.4</v>
      </c>
    </row>
    <row r="15" spans="1:10" ht="15" thickBot="1" x14ac:dyDescent="0.35">
      <c r="A15" s="6"/>
      <c r="B15" s="38" t="s">
        <v>38</v>
      </c>
      <c r="C15" s="11"/>
      <c r="D15" s="10" t="s">
        <v>19</v>
      </c>
      <c r="E15" s="11">
        <v>30</v>
      </c>
      <c r="F15" s="11"/>
      <c r="G15" s="28">
        <v>52.2</v>
      </c>
      <c r="H15" s="11">
        <v>1.98</v>
      </c>
      <c r="I15" s="11">
        <v>0.36</v>
      </c>
      <c r="J15" s="11">
        <v>10.02</v>
      </c>
    </row>
    <row r="16" spans="1:10" ht="15" thickBot="1" x14ac:dyDescent="0.35">
      <c r="A16" s="23" t="s">
        <v>16</v>
      </c>
      <c r="B16" s="12"/>
      <c r="C16" s="12"/>
      <c r="D16" s="24"/>
      <c r="E16" s="17">
        <f>SUM(E10:E15)</f>
        <v>760</v>
      </c>
      <c r="F16" s="26"/>
      <c r="G16" s="18">
        <f>SUM(G10:G15)</f>
        <v>731.27000000000021</v>
      </c>
      <c r="H16" s="18">
        <f t="shared" ref="H16:J16" si="0">SUM(H10:H15)</f>
        <v>25.81</v>
      </c>
      <c r="I16" s="18">
        <f t="shared" si="0"/>
        <v>25.63</v>
      </c>
      <c r="J16" s="18">
        <f t="shared" si="0"/>
        <v>113.25</v>
      </c>
    </row>
    <row r="17" spans="1:10" x14ac:dyDescent="0.3">
      <c r="A17" s="5"/>
      <c r="B17" s="38"/>
      <c r="C17" s="22"/>
      <c r="D17" s="38"/>
      <c r="E17" s="31"/>
      <c r="F17" s="35"/>
      <c r="G17" s="34"/>
      <c r="H17" s="22"/>
      <c r="I17" s="22"/>
      <c r="J17" s="22"/>
    </row>
    <row r="18" spans="1:10" ht="15" thickBot="1" x14ac:dyDescent="0.35">
      <c r="A18" s="5"/>
      <c r="B18" s="38"/>
      <c r="C18" s="29"/>
      <c r="D18" s="30"/>
      <c r="E18" s="32"/>
      <c r="F18" s="36"/>
      <c r="G18" s="37"/>
      <c r="H18" s="29"/>
      <c r="I18" s="29"/>
      <c r="J18" s="29"/>
    </row>
    <row r="19" spans="1:10" ht="15" thickBot="1" x14ac:dyDescent="0.35">
      <c r="A19" s="23" t="s">
        <v>17</v>
      </c>
      <c r="B19" s="12"/>
      <c r="C19" s="12"/>
      <c r="D19" s="16"/>
      <c r="E19" s="33"/>
      <c r="F19" s="36"/>
      <c r="G19" s="18">
        <f>SUM(G17:G18)</f>
        <v>0</v>
      </c>
      <c r="H19" s="12">
        <f t="shared" ref="H19:J19" si="1">SUM(H17:H18)</f>
        <v>0</v>
      </c>
      <c r="I19" s="12">
        <f t="shared" si="1"/>
        <v>0</v>
      </c>
      <c r="J19" s="14">
        <f t="shared" si="1"/>
        <v>0</v>
      </c>
    </row>
    <row r="20" spans="1:10" ht="15" thickBot="1" x14ac:dyDescent="0.35">
      <c r="A20" s="23" t="s">
        <v>18</v>
      </c>
      <c r="B20" s="12"/>
      <c r="C20" s="12"/>
      <c r="D20" s="16"/>
      <c r="E20" s="33">
        <f>E9+E16</f>
        <v>1275</v>
      </c>
      <c r="F20" s="26"/>
      <c r="G20" s="18">
        <f>G9+G16+G19</f>
        <v>1285.23</v>
      </c>
      <c r="H20" s="12">
        <f>H9+H16+H19</f>
        <v>44.519999999999996</v>
      </c>
      <c r="I20" s="12">
        <f>I9+I16+I19</f>
        <v>44.73</v>
      </c>
      <c r="J20" s="14">
        <f>J9+J16+J19</f>
        <v>185.77999999999997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2022-11-18T07:27:48Z</cp:lastPrinted>
  <dcterms:created xsi:type="dcterms:W3CDTF">2015-06-05T18:19:34Z</dcterms:created>
  <dcterms:modified xsi:type="dcterms:W3CDTF">2025-02-21T07:33:25Z</dcterms:modified>
</cp:coreProperties>
</file>